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bookViews>
  <sheets>
    <sheet name="Приложение 4 (ч.2)" sheetId="8" r:id="rId1"/>
  </sheets>
  <definedNames>
    <definedName name="_xlnm.Print_Titles" localSheetId="0">'Приложение 4 (ч.2)'!$4:$6</definedName>
    <definedName name="_xlnm.Print_Area" localSheetId="0">'Приложение 4 (ч.2)'!$A$1:$S$29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8" l="1"/>
  <c r="I11" i="8"/>
  <c r="I12" i="8"/>
  <c r="I13" i="8"/>
  <c r="I14" i="8"/>
  <c r="I16" i="8"/>
  <c r="I17" i="8"/>
  <c r="I28" i="8" l="1"/>
  <c r="I26" i="8" l="1"/>
  <c r="I22" i="8" l="1"/>
  <c r="I20" i="8" l="1"/>
  <c r="I18" i="8"/>
  <c r="I7" i="8"/>
  <c r="I8" i="8"/>
</calcChain>
</file>

<file path=xl/sharedStrings.xml><?xml version="1.0" encoding="utf-8"?>
<sst xmlns="http://schemas.openxmlformats.org/spreadsheetml/2006/main" count="272" uniqueCount="220">
  <si>
    <t>№ п/п</t>
  </si>
  <si>
    <t>Муниципальный район (городской округ), ближайший населенный пункт</t>
  </si>
  <si>
    <t>Географические координаты</t>
  </si>
  <si>
    <t xml:space="preserve">Эксплуатирующая организация </t>
  </si>
  <si>
    <t>ИНН</t>
  </si>
  <si>
    <t>Применяемые технологические решения</t>
  </si>
  <si>
    <t>Сведения из проектной документации</t>
  </si>
  <si>
    <t>Местонахождение объекта</t>
  </si>
  <si>
    <t>Сведения о согласованной в установленном порядке санитарно-защитной зоне объекта</t>
  </si>
  <si>
    <t>Краткое наименование организации</t>
  </si>
  <si>
    <t>Адрес местонахождения объекта (при наличии)</t>
  </si>
  <si>
    <t>Виды и классы опасности принимаемых для обезвреживания отходов</t>
  </si>
  <si>
    <t>Используемое оборудование</t>
  </si>
  <si>
    <t>ФБУН ГНЦ ВБ "Вектор" Роспотребнадзора</t>
  </si>
  <si>
    <t>ООО "Утилитсервис"</t>
  </si>
  <si>
    <t>ООО "Центр Утилизации"</t>
  </si>
  <si>
    <t>ООО "Вторнефтепродукт"</t>
  </si>
  <si>
    <t>ООО "ЭховторРесурс"</t>
  </si>
  <si>
    <t>ООО "Чистый Город"</t>
  </si>
  <si>
    <t>АО "БЭМЗ"</t>
  </si>
  <si>
    <t>АО "Новосибирскнефтегаз"
АО "ННГ"</t>
  </si>
  <si>
    <t>ООО "СибВторРесурс"</t>
  </si>
  <si>
    <t>ООО "Утилизирующая компания "ЭкоСистемы"</t>
  </si>
  <si>
    <t xml:space="preserve">Термическое обезвреживание </t>
  </si>
  <si>
    <t>Демеркуризация ртутьсодержащих отходов термовакуумным методом с последующей дистилляцией паров ртути</t>
  </si>
  <si>
    <t>Высокотемпературный пиролиз</t>
  </si>
  <si>
    <t>Участок очистки стоков гальванического производства от ионов, меди, цинка, никеля, хрома, кислот и щелочей (очистные сооружения)</t>
  </si>
  <si>
    <t>630559, НСО, р.п. Кольцово</t>
  </si>
  <si>
    <t>630007, г. Новосибирск, ул. Коммунистическая, д. 42</t>
  </si>
  <si>
    <t>630099, г. Новосибирск, ул. Красный проспект, д. 39, офис 405</t>
  </si>
  <si>
    <t>633011, НСО, г. Бердск, а/я 6</t>
  </si>
  <si>
    <t>630005, г. Новосибирск, а/я 191</t>
  </si>
  <si>
    <t>630136, г. Новосибирск, а/я 200</t>
  </si>
  <si>
    <t>630049, г. Новосибирск, а/я 50</t>
  </si>
  <si>
    <t>633009, НСО, г. Бердск, ул. Зеленая Роща, д. 7, корпус 7</t>
  </si>
  <si>
    <t>630099, г. Новосибирск, ул. Ленина, дщ. 21/1, корп. 2, этаж 2</t>
  </si>
  <si>
    <t>633103, НСО, г. Обь, ул. Арсенальная, д. 1, корпус 5</t>
  </si>
  <si>
    <t>630054, г. Новосибирск, а/я 34</t>
  </si>
  <si>
    <t>ООО "Сибирская Ртутная Компания"</t>
  </si>
  <si>
    <t>р.п. Кольцово</t>
  </si>
  <si>
    <t>г. Бердск</t>
  </si>
  <si>
    <t xml:space="preserve"> г. Новосибирск</t>
  </si>
  <si>
    <t>г. Обь</t>
  </si>
  <si>
    <t>г. Новосибирск</t>
  </si>
  <si>
    <t>с. Северное</t>
  </si>
  <si>
    <t>Термическое обезвреживание отходов</t>
  </si>
  <si>
    <t>Комплексная разделка отработанных аккумуляторных батарей</t>
  </si>
  <si>
    <t>Инсинераторная установка ИН-50.02К, количество - 1 шт. 
Крематор КРД-1000, количество - 1 шт.
 Крематор УД-1000, количество - 1 шт. 
Инсинераторская установка ЦУ-1, количество -2 шт.</t>
  </si>
  <si>
    <t>Малогабаритная вакуумная термо-демеркуризационная установка "УРЛ-2м", количество - 1 шт.</t>
  </si>
  <si>
    <t>Установка по обезвреживанию (сжиганию) отходов"Форсаж-1", количество -  2 шт.</t>
  </si>
  <si>
    <t>Установка по обезвреживанию (сжиганию) отходов "Форсаж-1"
Дробилка измельчителя ИПМ1/18,5
Установка "EUREKA15"
Станок для разделки кабеля МКР 03</t>
  </si>
  <si>
    <t>Термическая деструкция</t>
  </si>
  <si>
    <t>Наименование объекта обезвреживания отходов</t>
  </si>
  <si>
    <t>Годовая мощность объекта (фактическая производительность),  т</t>
  </si>
  <si>
    <t>Данные о состоянии объекта (о свободной мощности), т</t>
  </si>
  <si>
    <t>Проектная мощность, т</t>
  </si>
  <si>
    <t>обезвреживание отходов II класса опасности</t>
  </si>
  <si>
    <t>обезвреживание отходов III - V класса опасности</t>
  </si>
  <si>
    <t>обезвреживание отходов IV - V класса опасности</t>
  </si>
  <si>
    <t>Мусоросжигательная печь</t>
  </si>
  <si>
    <t>обезвреживание отходов I -  V класса опасности</t>
  </si>
  <si>
    <t>обезвреживание отходов II - V класса опасности</t>
  </si>
  <si>
    <t>г. Барабинск</t>
  </si>
  <si>
    <t>с. Ярково</t>
  </si>
  <si>
    <t>Сведения об объектах обезвреживания отходов</t>
  </si>
  <si>
    <t>р.п. Коченево</t>
  </si>
  <si>
    <t>Кочневский район, р.п. Коченево, ул. Инновационная, 1</t>
  </si>
  <si>
    <t>Термическая деструкция (высокотемпературное сжигание)</t>
  </si>
  <si>
    <t>3 установки по термическому обезвреживанию отходов</t>
  </si>
  <si>
    <t xml:space="preserve">Заключение государственной экологической экспертизы </t>
  </si>
  <si>
    <t>Заключение государственной экологической экспертизы
№ 920 от 2007-03-14</t>
  </si>
  <si>
    <t>ООО "Спецзавод "Квант"</t>
  </si>
  <si>
    <t>630079, г.Новосибирск, ул. Костычева, д. 40/2, оф. 204</t>
  </si>
  <si>
    <t>-</t>
  </si>
  <si>
    <t>Заключение Управления Роспотребнадзора по Новосибирской области №54.СГ.02.000.Т.000015.06.13 от 18.06.2013</t>
  </si>
  <si>
    <t>Для площадки в Барабинске: заключение Управления Роспотребнадзора по Новосибирской области №54.НС.01.000.Т.001898.12.18 от 24.12.2018</t>
  </si>
  <si>
    <t>Заключение Управления Роспотребнадзора по Новосибирской области № 54.НС.01.000.Т.001075.09.11, выдано 16.09.2011</t>
  </si>
  <si>
    <t>Заключение на установку утверждено приказом Росприроднадзора от 06.04.2015 № 287</t>
  </si>
  <si>
    <t>обезвреживание отходов II - V классов опасности</t>
  </si>
  <si>
    <t>Почтовый адрес</t>
  </si>
  <si>
    <t>630001, г. Новосибирск, ул. Дуси Ковальчук, 18/1</t>
  </si>
  <si>
    <t>Установка для нейтрализации отработанного щелочного электролита</t>
  </si>
  <si>
    <t>Установка емкостью 0,25 куб.м. Свободная мощность не определяется.</t>
  </si>
  <si>
    <t>Установка емкостью 0,25 куб.м. Проектная мощность не определяется.</t>
  </si>
  <si>
    <t>МУП города Новосибирска "Новосибирский метрополитен"</t>
  </si>
  <si>
    <t>630099, г. Новосибирск, ул. Серебренниковская, 34</t>
  </si>
  <si>
    <t>Заключение государственной экологической экспертизы
№ 523 от 30.06.2011, выданное Департаментом Росприроднадзора по Сибирскому федеральному округу</t>
  </si>
  <si>
    <t>Сжигание отходов методом пиролиза</t>
  </si>
  <si>
    <t>Установка "Форсаж-1"</t>
  </si>
  <si>
    <t>Заключение Управления Роспотребнадзора по Новосибирской области №54.НС.04.000.Т.001281.10.19 от 15.10.2019</t>
  </si>
  <si>
    <t>Смешивание отработанного щелочного электролита с нейтрализующим веществом</t>
  </si>
  <si>
    <t>Установки по сжиганию отходов - 5 шт.</t>
  </si>
  <si>
    <t>Установка по обезвреживанию (сжиганию) отходов "Форсаж-1"</t>
  </si>
  <si>
    <t>630036, Новосибирская область, г. Новосибирск, ул. Заобская, д.121</t>
  </si>
  <si>
    <t>ФБУ «Администрация Обского БВП»</t>
  </si>
  <si>
    <t>630099, г. Новосибирск, ул. Урицкого, 13</t>
  </si>
  <si>
    <t>Очистка вод методом флотации</t>
  </si>
  <si>
    <t>Флотатор "Универсал СМ-1"</t>
  </si>
  <si>
    <t>Заключение Управления Роспотребнадзора по Новосибирской области № 54.НС.04.000.Т.001169.09.19 от 18.09.2019</t>
  </si>
  <si>
    <t>Установка по обезвреживанию (сжиганию) отходов"Форсаж-1", количество -  1 шт.</t>
  </si>
  <si>
    <t>ООО  "ЭКОРЕКС-МЕТАЛЛ"</t>
  </si>
  <si>
    <t>630123, г. Новосибирск, ул. Красногорская, д .25, каб. 110</t>
  </si>
  <si>
    <t>Инсинераторные установки ИН-50.02К, количество - 3 шт., ИН 50.04. - 1 шт.</t>
  </si>
  <si>
    <t>Установка по обезвреживанию (сжиганию) отходов "Форсаж-2", количество - 3 шт.</t>
  </si>
  <si>
    <t>Заключение на установку утверждено приказом Федеральной службы по экологическому, технологическому и атомному надзору от 24.11.2004 № 273</t>
  </si>
  <si>
    <t>Заключение Управления Роспотребнадзора по Новосибирской области № 54.НС.01.000.Т.001322.10.19 от 22.10.2019</t>
  </si>
  <si>
    <t>Заключение Управления Роспотребнадзора по Новосибирской области  № 54.НС.01.000.Т.000389.06.11 от 28.06.2011</t>
  </si>
  <si>
    <t>Производственная территория (ООО "Сибирская Ртутная Компания")</t>
  </si>
  <si>
    <t>Производственная площадка (ООО "ЭховторРесурс")</t>
  </si>
  <si>
    <t>Производственная площадка (ООО "Чистый Город")</t>
  </si>
  <si>
    <t>Очистные сооружения гальванического производства (АО "БЭМЗ")</t>
  </si>
  <si>
    <t>Площадка ПТБО (АО "Новосибирскнефтегаз")</t>
  </si>
  <si>
    <t>Площадка обезвреживание отходов (ООО "СибВторРесурс")</t>
  </si>
  <si>
    <t>Участок переработки АКБ (ООО "Утилизирующая компания "ЭкоСистемы")</t>
  </si>
  <si>
    <t>Предприятие по термическому уничтожению отходов (ООО "Спецзавод "Квант")</t>
  </si>
  <si>
    <t>Производственная площадка (МУП города Новосибирска "Новосибирский метрополитен")</t>
  </si>
  <si>
    <t>Производственная площадка (АО "Транснефть-Западная Сибирь")</t>
  </si>
  <si>
    <t>Производственная площадка (ФБУ «Администрация Обского БВП»)</t>
  </si>
  <si>
    <t>Установка по утилизации (сжиганию) отходов (ООО  "ЭКОРЕКС-МЕТАЛЛ")</t>
  </si>
  <si>
    <t>56.4442 78.4332</t>
  </si>
  <si>
    <t>55.032048 82.238257</t>
  </si>
  <si>
    <t>55.036595 82.833439</t>
  </si>
  <si>
    <t>630096, г. Новосибирск, ул. Станционная, д. 38, цех № 7</t>
  </si>
  <si>
    <t>54.95404 82.887693</t>
  </si>
  <si>
    <t>54.943 83.2292</t>
  </si>
  <si>
    <t>55.030783 82.772414</t>
  </si>
  <si>
    <t>54.816834 82.601482</t>
  </si>
  <si>
    <t>55.320006 78.323136</t>
  </si>
  <si>
    <t>Промышленная площадка (ФБУН ГНЦ ВБ "Вектор")</t>
  </si>
  <si>
    <t>Промышленная площадка (цеха термического обезвреживания отходов) (ООО "Утилитсервис")</t>
  </si>
  <si>
    <t>Промышленная площадка (ООО "Вторнефтепродукт")</t>
  </si>
  <si>
    <t>630559, Новосибирская область, р.п. Кольцово</t>
  </si>
  <si>
    <t>633004, Новосибирская область, г. Бердск, ул. Химзаводская, д.11/50</t>
  </si>
  <si>
    <t>630512, Новосибирская область, Новосибирский район, Криводановский сельсовет, с. Марусино, ул. Промышленная, д. 25</t>
  </si>
  <si>
    <t>630511, Новосибирская область, Новосибирский район, Криводановский сельсовет, с. Марусино, ул. Промышленная, д. 25</t>
  </si>
  <si>
    <t>633009, Новосибирская область, г. Бердск, ул. Зеленая Роща, д. 7, корпус 7</t>
  </si>
  <si>
    <t>633103, Новосибирская область, г. Обь, ул. Арсенальная, д. 1, корпус 5</t>
  </si>
  <si>
    <t>630534, Новосибирская область, Новосибирский район, Мочищенский сельсовет, д.п. Мочище, ул. Первомайская, участок 244</t>
  </si>
  <si>
    <t>55.026676 82.773877</t>
  </si>
  <si>
    <t xml:space="preserve">54.73838 83.132617 </t>
  </si>
  <si>
    <t>632338, Новосибирская область, г. Барабинск, ул. База ЭТУС, д. 1</t>
  </si>
  <si>
    <t>630522, Новосибирская область, Новосибирский район, Ярковский сельсовет, с. Ярково</t>
  </si>
  <si>
    <t>с. Марусино Криводановского сельсовета Новосибирского района</t>
  </si>
  <si>
    <t xml:space="preserve">55.292046 83.679605 </t>
  </si>
  <si>
    <t>Площадка №2. Земельный участок с кадастровым номером 54:18:060423:759 (ООО "Центр Утилизации")</t>
  </si>
  <si>
    <t>р.п. Мошково</t>
  </si>
  <si>
    <t>Новосибирская область,  земельный участок с кадастровым номером 54:18:060423:759</t>
  </si>
  <si>
    <t xml:space="preserve">54.740493 83.031901 </t>
  </si>
  <si>
    <t xml:space="preserve">55.002852 82.701905 </t>
  </si>
  <si>
    <t>54.997523 82.845941</t>
  </si>
  <si>
    <t xml:space="preserve">55.049586 82.893085 </t>
  </si>
  <si>
    <t xml:space="preserve">55.131568 82.915588 </t>
  </si>
  <si>
    <t>Новосибирская область, Северный район: Верх-Тарское нефтяное месторождение; Малоичское нефтяное месторождение</t>
  </si>
  <si>
    <t>Заключения Управления Роспотребнадзора по Новосибирской области № 54.НС.04.000.Т.001407.09.16 от 28.09.2016 / № 54.НС.01.000.Т.000664.06.18 от 08.06.2018 , № 54.НС.04.000.Т.001270.10.19 от 11.10.2019 / № 54.НС.04.000.Т.000003.01.20 от 09.01.2020 / 54.НС.01.000.Т.001064.09.17 от 13.09.2017</t>
  </si>
  <si>
    <t>633121, Новосибирская область, Мошковский район, Сокурский сельсовет, с. Сокур</t>
  </si>
  <si>
    <t>Новосибирскоя область, Мошковский район, с. Сокур</t>
  </si>
  <si>
    <t>55.195558 83.279803</t>
  </si>
  <si>
    <t>Новосибирскоя область,
г. Татарск</t>
  </si>
  <si>
    <t>632121, Новосибирская область, г. Татарск, ул. Широкая, 5</t>
  </si>
  <si>
    <t>55.202867 75.909066, 55.198476 75.909631</t>
  </si>
  <si>
    <t>632552, Новосибирская область, Чулымский район, г.Чулым, ул.Островского, 1</t>
  </si>
  <si>
    <t>Новосибирскоя область, г.Чулым</t>
  </si>
  <si>
    <t>55.115347 80.978811</t>
  </si>
  <si>
    <t>Новосибирскоя область, г. Барабинск</t>
  </si>
  <si>
    <t>632336, Новосибирская область, г. Барабинск, переулок Гутова, 22</t>
  </si>
  <si>
    <t>55.347438 78.379732</t>
  </si>
  <si>
    <t>ПРИЛОЖЕНИЕ № 4.2
к территориальной схеме обращения с отходами,
в том числе с твердыми коммунальными отходами,
Новосибирской области</t>
  </si>
  <si>
    <t>ООО "Капитан Газ"</t>
  </si>
  <si>
    <t>633102, Новосибирская область, г. Обь, Омский тракт, 1</t>
  </si>
  <si>
    <t>54.999689 82.655470</t>
  </si>
  <si>
    <t>Высокотемпературное сжигание отходов</t>
  </si>
  <si>
    <t>Печь мусоросжигательная ПМ 15-250</t>
  </si>
  <si>
    <t>обезвреживание отходов III-V классов опасности</t>
  </si>
  <si>
    <t>обезвреживание отходов IV-V классов опасности</t>
  </si>
  <si>
    <t>Участок демеркуризации (ООО "СибРтуть")</t>
  </si>
  <si>
    <t>630027, г. Новосибирск, ул. Тайгинская, д. 3</t>
  </si>
  <si>
    <t>55.107962 82.995314</t>
  </si>
  <si>
    <t>обезвреживание отходов I класса опасности</t>
  </si>
  <si>
    <t>Технология разделения компонентов люминесцентных ламп</t>
  </si>
  <si>
    <t>Установка "Экотром-2", количество - 1 шт.</t>
  </si>
  <si>
    <t>ООО "СибРтуть"</t>
  </si>
  <si>
    <t xml:space="preserve">Реквизиты лицензии на осуществление деятельности по сбору, транспортированию, обработке, утилизации, обезвреживанию, размещению отходов I-IV класса опасности </t>
  </si>
  <si>
    <t>№ 054 00074/П 
(сбор отходов IV, III классов опасности, транспортирование отходов IV, III, классов опасности, обезвреживание отходов IV, III классов опасности)</t>
  </si>
  <si>
    <t>№ 054 00123/П 
сбор отходов IV, III классов опасности, 
транспортирование отходов IV, II, III, I классов опасности, 
обезвреживание отходов IV, III классов опасности</t>
  </si>
  <si>
    <t xml:space="preserve">№ (00)-540064-СТОБ/П
(сбор отходов I, II, III, IV классов опасности,
транспортирование отходов I, II, III, IV классов опасности
обезвреживание отходов I, II, III, IV классов опасности
обработка отходов II, III, IV классов опасности)
</t>
  </si>
  <si>
    <t>№ 054 00118/П
(сбор отходов IV, III классов опасности, 
утилизация отходов III класса опасности
обезвреживание отходов IV, III классов опасности)</t>
  </si>
  <si>
    <t>№ 054 00127
(сбор отходов I, II, III, IV классов опасности,
транспортирование отходов I, II, III, IV классов опасности
обработка отходов I, II, III, IV классов опасности
обезвреживание отходов I класса опасности)</t>
  </si>
  <si>
    <t xml:space="preserve">№ (54)-4637-СТОУБ
(сбор отходов IV, II, III, I классов опасности, 
транспортирование отходов IV, II, III, I классов опасности, 
обработка отходов IV, II, III, I классов опасности, 
утилизация отходов IV, II, III, I классов опасности, 
обезвреживание отходов IV, III, II, I классов опасности)
 </t>
  </si>
  <si>
    <t>№ 54 00125/П 
(сбор отходов IV, II, III классов опасности, 
транспортирование отходов IV, II, III классов опасности, 
обезвреживание отходов IV, II, III классов опасности, 
обработка отходов III класса опасности, 
утилизация отходов III класса опасности)</t>
  </si>
  <si>
    <t>054 00129/П 
(сбор отходов IV, II, III, I классов опасности, 
транспортирование отходов IV, II, III, I классов опасности, 
обезвреживание отходов IV, III, II, I  классов опасности
обработка отходов IV класса опасности)</t>
  </si>
  <si>
    <t xml:space="preserve">№ (54)-3875-СБ
(сбор отходов IV, II, I классов опасности, обезвреживание отходов II класса опасности) </t>
  </si>
  <si>
    <t>054 00113/П 
(обезвреживание отходов IV, III классов опасности, размещение отходов III класса опасности)</t>
  </si>
  <si>
    <t xml:space="preserve">№ 054 00121/П 
(сбор отходов IV, II, III, I классов опасности, 
транспортирование отходов IV, II, III, I классов опасности, 
обезвреживание отходов IV, III классов опасности
обработка отходов IV, III, II классов опасности, 
утилизация отходов IV, II, III классов опасности) </t>
  </si>
  <si>
    <t xml:space="preserve">№ 054 00087
(сбор отходов IV, II, III, I классов опасности, 
транспортирование отходов IV, II, III, I классов опасности, 
обезвреживание отходов IV, III, II  классов опасности
обработка отходов IV, III классов опасности) </t>
  </si>
  <si>
    <t xml:space="preserve">№ 054 00110/П (обезвреживание отходов II класса опасности, транспортирование отходов IV класса опасности)  </t>
  </si>
  <si>
    <t xml:space="preserve">644033, г. Омск, ул. Красный путь, д. 111 </t>
  </si>
  <si>
    <t xml:space="preserve">АО "Транснефть-Западная Сибирь" - удалить. </t>
  </si>
  <si>
    <t>№ 5400122
(сбор, транспортирование, обезвреживание отходов IV класса опасности)</t>
  </si>
  <si>
    <t>№ 05400117/П 
(сбор, транспортирование, обезвреживание отходов IV класса опасности)</t>
  </si>
  <si>
    <t>Данные о количестве отходов принимаемых для обезвреживания (данные за 2020 год)</t>
  </si>
  <si>
    <t>в 2020 году отходы не обезвреживались</t>
  </si>
  <si>
    <t>Установка по обезвреживанию (сжиганию) отходов "Форсаж-1", количество - 2 шт.; "Форсаж-2" количество - 1 шт.</t>
  </si>
  <si>
    <t>16055 (по стокам)
0,504 (по отходам)</t>
  </si>
  <si>
    <t>обезвреживание отходов I - V класса опасности</t>
  </si>
  <si>
    <t>Промышленная площадка (ООО "Эко-Сервис")</t>
  </si>
  <si>
    <t xml:space="preserve">
Новосибирский район, Станционный с/с, Восточное шоссе, д. 14</t>
  </si>
  <si>
    <t>55.124743 83.007503</t>
  </si>
  <si>
    <t>Заключение Управления Роспотребнадзора по Новосибирской области № 54.НС.04.000.Т.001180.09.20 от 15.09.2020</t>
  </si>
  <si>
    <t>ООО "Эко-Сервис"</t>
  </si>
  <si>
    <t>630132, г. Новосибирск, ул. Нарымская, д. 20</t>
  </si>
  <si>
    <t>№ (54)-2237-СТОУ/П
(сбор отходов IV, III классов опасности, 
транспортирование отходов IV, III классов опасности, 
обезвреживание отходов IV, III классов опасности
обработка отходов IV, III классов опасности, 
утилизация отходов IV, III классов опасности)</t>
  </si>
  <si>
    <t>Производственная площадка (ООО "Капитан Газ")</t>
  </si>
  <si>
    <t>№ (54)-5935-СТОУБ/П 
(сбор отходов II, III, IV классов опасности,
транспортирование отходов I, II, III, IV классов опасности
обработка отходов II, III, IV классов опасности
обезвреживание отходов II, III, IV классов опасности
утилизация отходов II, IV классов опасности)</t>
  </si>
  <si>
    <t>Термическое обезвреживание</t>
  </si>
  <si>
    <t>Установка по обезвреживанию (сжиганию) отходов"Форсаж", количество -  1 шт.</t>
  </si>
  <si>
    <t>Данные о количестве обезвреженных отходов, т (за 2020 год)</t>
  </si>
  <si>
    <t xml:space="preserve">№ 05400114/П
(обезвреживание отходов III - V класса опасности)
</t>
  </si>
  <si>
    <r>
      <t>Реактор кислотно-щелочной, количество - 3 шт.</t>
    </r>
    <r>
      <rPr>
        <vertAlign val="superscript"/>
        <sz val="12"/>
        <rFont val="Times New Roman"/>
        <family val="1"/>
        <charset val="204"/>
      </rPr>
      <t xml:space="preserve">
</t>
    </r>
    <r>
      <rPr>
        <sz val="12"/>
        <rFont val="Times New Roman"/>
        <family val="1"/>
        <charset val="204"/>
      </rPr>
      <t>Реактор цианистый, количество - 3 шт.
Вакуум-фильтр, количество - 2 шт. 
Отстойник, количество - 2 шт.
Известегасилка, количество - 1 шт.</t>
    </r>
  </si>
  <si>
    <t>№ (54)-6597-СТОУ/П
(сбор отходов IV, II, III классов опасности, 
транспортирование отходов IV, II, III, I классов опасности, 
обработка отходов IV, II, III классов опасности, 
утилизация отходов IV, II, III классов опасности, 
обезвреживание отходов IV, III классов опасности)</t>
  </si>
  <si>
    <t xml:space="preserve">
630088, г. Новосибирск, ул. Северный проезд, 
д.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</si>
</sst>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0.00\ "/>
  </numFmts>
  <fonts count="7" x14ac:knownFonts="1">
    <font>
      <sz val="11"/>
      <color theme="1"/>
      <name val="Calibri"/>
      <family val="2"/>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
      <vertAlign val="superscript"/>
      <sz val="12"/>
      <name val="Times New Roman"/>
      <family val="1"/>
      <charset val="204"/>
    </font>
    <font>
      <sz val="12"/>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4" fontId="2" fillId="0" borderId="0" applyFont="0" applyFill="0" applyBorder="0" applyAlignment="0" applyProtection="0"/>
    <xf numFmtId="0" fontId="1" fillId="0" borderId="0"/>
  </cellStyleXfs>
  <cellXfs count="33">
    <xf numFmtId="0" fontId="0" fillId="0" borderId="0" xfId="0"/>
    <xf numFmtId="0" fontId="4" fillId="0" borderId="1" xfId="0" applyFont="1"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2" fontId="4" fillId="0" borderId="1" xfId="0" applyNumberFormat="1" applyFont="1" applyFill="1" applyBorder="1" applyAlignment="1">
      <alignment horizontal="center" vertical="top"/>
    </xf>
    <xf numFmtId="0" fontId="4" fillId="0" borderId="2" xfId="0" applyFont="1" applyFill="1" applyBorder="1" applyAlignment="1">
      <alignment horizontal="center" vertical="top" wrapText="1"/>
    </xf>
    <xf numFmtId="0" fontId="4" fillId="0" borderId="0" xfId="0" applyFont="1" applyFill="1" applyBorder="1" applyAlignment="1">
      <alignment vertical="top"/>
    </xf>
    <xf numFmtId="0" fontId="4"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3" xfId="0" applyFont="1" applyFill="1" applyBorder="1" applyAlignment="1">
      <alignment horizontal="center" vertical="top"/>
    </xf>
    <xf numFmtId="0" fontId="6" fillId="0" borderId="1" xfId="0" applyFont="1" applyFill="1" applyBorder="1" applyAlignment="1">
      <alignment horizontal="center" vertical="top"/>
    </xf>
    <xf numFmtId="2" fontId="4" fillId="0" borderId="1" xfId="0" applyNumberFormat="1" applyFont="1" applyFill="1" applyBorder="1" applyAlignment="1">
      <alignment horizontal="center" vertical="top" wrapText="1"/>
    </xf>
    <xf numFmtId="0" fontId="4" fillId="0" borderId="2" xfId="0" applyFont="1" applyFill="1" applyBorder="1" applyAlignment="1">
      <alignment horizontal="center" vertical="top"/>
    </xf>
    <xf numFmtId="0" fontId="6" fillId="0" borderId="1"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2" xfId="0" applyFont="1" applyFill="1" applyBorder="1" applyAlignment="1">
      <alignment horizontal="center"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center" vertical="top" wrapText="1"/>
    </xf>
    <xf numFmtId="164" fontId="4" fillId="0" borderId="1" xfId="0" applyNumberFormat="1" applyFont="1" applyFill="1" applyBorder="1" applyAlignment="1">
      <alignment horizontal="center" vertical="top"/>
    </xf>
    <xf numFmtId="165" fontId="4" fillId="0" borderId="1" xfId="1" applyNumberFormat="1" applyFont="1" applyFill="1" applyBorder="1" applyAlignment="1">
      <alignment horizontal="center" vertical="top"/>
    </xf>
    <xf numFmtId="165" fontId="4" fillId="0" borderId="1" xfId="0" applyNumberFormat="1" applyFont="1" applyFill="1" applyBorder="1" applyAlignment="1">
      <alignment horizontal="center" vertical="top"/>
    </xf>
    <xf numFmtId="0" fontId="4" fillId="0" borderId="4" xfId="0" applyFont="1" applyFill="1" applyBorder="1" applyAlignment="1">
      <alignment horizontal="center" vertical="top" wrapText="1"/>
    </xf>
    <xf numFmtId="0" fontId="4"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0" borderId="1"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R60"/>
  <sheetViews>
    <sheetView tabSelected="1" view="pageBreakPreview" topLeftCell="A11" zoomScale="55" zoomScaleNormal="40" zoomScaleSheetLayoutView="55" workbookViewId="0">
      <selection activeCell="D14" sqref="D14"/>
    </sheetView>
  </sheetViews>
  <sheetFormatPr defaultColWidth="9.1796875" defaultRowHeight="15.5" x14ac:dyDescent="0.35"/>
  <cols>
    <col min="1" max="1" width="5.54296875" style="3" customWidth="1"/>
    <col min="2" max="2" width="17.81640625" style="3" customWidth="1"/>
    <col min="3" max="3" width="19.26953125" style="3" customWidth="1"/>
    <col min="4" max="4" width="24.26953125" style="3" customWidth="1"/>
    <col min="5" max="5" width="19.1796875" style="4" customWidth="1"/>
    <col min="6" max="6" width="16" style="3" customWidth="1"/>
    <col min="7" max="7" width="16.81640625" style="4" customWidth="1"/>
    <col min="8" max="8" width="17" style="2" customWidth="1"/>
    <col min="9" max="9" width="15.26953125" style="2" customWidth="1"/>
    <col min="10" max="10" width="19.1796875" style="3" customWidth="1"/>
    <col min="11" max="11" width="18.26953125" style="3" customWidth="1"/>
    <col min="12" max="12" width="13" style="3" customWidth="1"/>
    <col min="13" max="13" width="16.453125" style="2" customWidth="1"/>
    <col min="14" max="14" width="26.453125" style="2" customWidth="1"/>
    <col min="15" max="15" width="19.7265625" style="2" customWidth="1"/>
    <col min="16" max="16" width="14.26953125" style="2" customWidth="1"/>
    <col min="17" max="17" width="18.453125" style="2" customWidth="1"/>
    <col min="18" max="18" width="31" style="2" customWidth="1"/>
    <col min="19" max="19" width="6.81640625" style="2" customWidth="1"/>
    <col min="20" max="16384" width="9.1796875" style="2"/>
  </cols>
  <sheetData>
    <row r="1" spans="1:18" ht="114" customHeight="1" x14ac:dyDescent="0.35">
      <c r="O1" s="5"/>
      <c r="P1" s="7" t="s">
        <v>166</v>
      </c>
      <c r="Q1" s="7"/>
      <c r="R1" s="7"/>
    </row>
    <row r="2" spans="1:18" x14ac:dyDescent="0.35">
      <c r="A2" s="6"/>
      <c r="C2" s="2"/>
      <c r="I2" s="6" t="s">
        <v>64</v>
      </c>
      <c r="J2" s="2"/>
      <c r="N2" s="5"/>
      <c r="O2" s="5"/>
      <c r="P2" s="5"/>
    </row>
    <row r="4" spans="1:18" ht="61.5" customHeight="1" x14ac:dyDescent="0.35">
      <c r="A4" s="32" t="s">
        <v>0</v>
      </c>
      <c r="B4" s="32" t="s">
        <v>52</v>
      </c>
      <c r="C4" s="32" t="s">
        <v>7</v>
      </c>
      <c r="D4" s="32"/>
      <c r="E4" s="32"/>
      <c r="F4" s="32" t="s">
        <v>199</v>
      </c>
      <c r="G4" s="32"/>
      <c r="H4" s="32" t="s">
        <v>215</v>
      </c>
      <c r="I4" s="32" t="s">
        <v>54</v>
      </c>
      <c r="J4" s="32" t="s">
        <v>6</v>
      </c>
      <c r="K4" s="32"/>
      <c r="L4" s="32"/>
      <c r="M4" s="32" t="s">
        <v>69</v>
      </c>
      <c r="N4" s="32" t="s">
        <v>8</v>
      </c>
      <c r="O4" s="32" t="s">
        <v>3</v>
      </c>
      <c r="P4" s="32"/>
      <c r="Q4" s="32"/>
      <c r="R4" s="32"/>
    </row>
    <row r="5" spans="1:18" ht="150.75" customHeight="1" x14ac:dyDescent="0.35">
      <c r="A5" s="32"/>
      <c r="B5" s="32"/>
      <c r="C5" s="8" t="s">
        <v>1</v>
      </c>
      <c r="D5" s="8" t="s">
        <v>10</v>
      </c>
      <c r="E5" s="8" t="s">
        <v>2</v>
      </c>
      <c r="F5" s="8" t="s">
        <v>53</v>
      </c>
      <c r="G5" s="8" t="s">
        <v>11</v>
      </c>
      <c r="H5" s="32"/>
      <c r="I5" s="32"/>
      <c r="J5" s="8" t="s">
        <v>5</v>
      </c>
      <c r="K5" s="8" t="s">
        <v>12</v>
      </c>
      <c r="L5" s="8" t="s">
        <v>55</v>
      </c>
      <c r="M5" s="32"/>
      <c r="N5" s="32"/>
      <c r="O5" s="8" t="s">
        <v>9</v>
      </c>
      <c r="P5" s="8" t="s">
        <v>4</v>
      </c>
      <c r="Q5" s="8" t="s">
        <v>79</v>
      </c>
      <c r="R5" s="8" t="s">
        <v>181</v>
      </c>
    </row>
    <row r="6" spans="1:18" ht="18.75" customHeight="1" x14ac:dyDescent="0.35">
      <c r="A6" s="1">
        <v>1</v>
      </c>
      <c r="B6" s="1">
        <v>2</v>
      </c>
      <c r="C6" s="8">
        <v>3</v>
      </c>
      <c r="D6" s="8">
        <v>4</v>
      </c>
      <c r="E6" s="8">
        <v>5</v>
      </c>
      <c r="F6" s="8">
        <v>6</v>
      </c>
      <c r="G6" s="8">
        <v>7</v>
      </c>
      <c r="H6" s="8">
        <v>8</v>
      </c>
      <c r="I6" s="8">
        <v>9</v>
      </c>
      <c r="J6" s="8">
        <v>10</v>
      </c>
      <c r="K6" s="8">
        <v>11</v>
      </c>
      <c r="L6" s="8">
        <v>12</v>
      </c>
      <c r="M6" s="8">
        <v>13</v>
      </c>
      <c r="N6" s="8">
        <v>14</v>
      </c>
      <c r="O6" s="8">
        <v>15</v>
      </c>
      <c r="P6" s="8">
        <v>16</v>
      </c>
      <c r="Q6" s="8">
        <v>17</v>
      </c>
      <c r="R6" s="8">
        <v>18</v>
      </c>
    </row>
    <row r="7" spans="1:18" ht="108.5" x14ac:dyDescent="0.35">
      <c r="A7" s="13">
        <v>1</v>
      </c>
      <c r="B7" s="13" t="s">
        <v>128</v>
      </c>
      <c r="C7" s="13" t="s">
        <v>39</v>
      </c>
      <c r="D7" s="13" t="s">
        <v>131</v>
      </c>
      <c r="E7" s="13" t="s">
        <v>124</v>
      </c>
      <c r="F7" s="14">
        <v>273.03399999999999</v>
      </c>
      <c r="G7" s="14" t="s">
        <v>57</v>
      </c>
      <c r="H7" s="14">
        <v>273.03399999999999</v>
      </c>
      <c r="I7" s="13">
        <f>L7-H7</f>
        <v>626.96600000000001</v>
      </c>
      <c r="J7" s="13" t="s">
        <v>51</v>
      </c>
      <c r="K7" s="15" t="s">
        <v>59</v>
      </c>
      <c r="L7" s="13">
        <v>900</v>
      </c>
      <c r="M7" s="13" t="s">
        <v>73</v>
      </c>
      <c r="N7" s="13" t="s">
        <v>74</v>
      </c>
      <c r="O7" s="13" t="s">
        <v>13</v>
      </c>
      <c r="P7" s="16">
        <v>5433161342</v>
      </c>
      <c r="Q7" s="13" t="s">
        <v>27</v>
      </c>
      <c r="R7" s="13" t="s">
        <v>182</v>
      </c>
    </row>
    <row r="8" spans="1:18" ht="127.5" customHeight="1" x14ac:dyDescent="0.35">
      <c r="A8" s="13">
        <v>2</v>
      </c>
      <c r="B8" s="8" t="s">
        <v>129</v>
      </c>
      <c r="C8" s="13" t="s">
        <v>142</v>
      </c>
      <c r="D8" s="13" t="s">
        <v>134</v>
      </c>
      <c r="E8" s="8" t="s">
        <v>138</v>
      </c>
      <c r="F8" s="17">
        <v>448.173</v>
      </c>
      <c r="G8" s="8" t="s">
        <v>57</v>
      </c>
      <c r="H8" s="17">
        <v>448.173</v>
      </c>
      <c r="I8" s="13">
        <f>L8-H8</f>
        <v>185.42700000000002</v>
      </c>
      <c r="J8" s="8" t="s">
        <v>23</v>
      </c>
      <c r="K8" s="8" t="s">
        <v>102</v>
      </c>
      <c r="L8" s="18">
        <v>633.6</v>
      </c>
      <c r="M8" s="8" t="s">
        <v>73</v>
      </c>
      <c r="N8" s="8" t="s">
        <v>73</v>
      </c>
      <c r="O8" s="8" t="s">
        <v>14</v>
      </c>
      <c r="P8" s="9">
        <v>5406502473</v>
      </c>
      <c r="Q8" s="8" t="s">
        <v>28</v>
      </c>
      <c r="R8" s="8" t="s">
        <v>183</v>
      </c>
    </row>
    <row r="9" spans="1:18" ht="273.75" customHeight="1" x14ac:dyDescent="0.35">
      <c r="A9" s="13">
        <v>3</v>
      </c>
      <c r="B9" s="15" t="s">
        <v>144</v>
      </c>
      <c r="C9" s="19" t="s">
        <v>145</v>
      </c>
      <c r="D9" s="11" t="s">
        <v>146</v>
      </c>
      <c r="E9" s="8" t="s">
        <v>143</v>
      </c>
      <c r="F9" s="19">
        <v>0</v>
      </c>
      <c r="G9" s="11" t="s">
        <v>203</v>
      </c>
      <c r="H9" s="8" t="s">
        <v>200</v>
      </c>
      <c r="I9" s="9">
        <v>700</v>
      </c>
      <c r="J9" s="8" t="s">
        <v>45</v>
      </c>
      <c r="K9" s="8" t="s">
        <v>47</v>
      </c>
      <c r="L9" s="9">
        <v>700</v>
      </c>
      <c r="M9" s="8" t="s">
        <v>73</v>
      </c>
      <c r="N9" s="8" t="s">
        <v>105</v>
      </c>
      <c r="O9" s="8" t="s">
        <v>15</v>
      </c>
      <c r="P9" s="9">
        <v>5401344706</v>
      </c>
      <c r="Q9" s="8" t="s">
        <v>29</v>
      </c>
      <c r="R9" s="8" t="s">
        <v>184</v>
      </c>
    </row>
    <row r="10" spans="1:18" ht="108.5" x14ac:dyDescent="0.35">
      <c r="A10" s="13">
        <v>4</v>
      </c>
      <c r="B10" s="8" t="s">
        <v>130</v>
      </c>
      <c r="C10" s="9" t="s">
        <v>40</v>
      </c>
      <c r="D10" s="8" t="s">
        <v>132</v>
      </c>
      <c r="E10" s="8" t="s">
        <v>139</v>
      </c>
      <c r="F10" s="9">
        <v>11.45</v>
      </c>
      <c r="G10" s="8" t="s">
        <v>172</v>
      </c>
      <c r="H10" s="9">
        <v>11.45</v>
      </c>
      <c r="I10" s="9">
        <f>+L10-H10</f>
        <v>0.55000000000000071</v>
      </c>
      <c r="J10" s="8" t="s">
        <v>87</v>
      </c>
      <c r="K10" s="8" t="s">
        <v>88</v>
      </c>
      <c r="L10" s="9">
        <v>12</v>
      </c>
      <c r="M10" s="8" t="s">
        <v>73</v>
      </c>
      <c r="N10" s="8" t="s">
        <v>89</v>
      </c>
      <c r="O10" s="8" t="s">
        <v>16</v>
      </c>
      <c r="P10" s="9">
        <v>5445118454</v>
      </c>
      <c r="Q10" s="8" t="s">
        <v>30</v>
      </c>
      <c r="R10" s="8" t="s">
        <v>185</v>
      </c>
    </row>
    <row r="11" spans="1:18" ht="139.5" x14ac:dyDescent="0.35">
      <c r="A11" s="13">
        <v>5</v>
      </c>
      <c r="B11" s="15" t="s">
        <v>174</v>
      </c>
      <c r="C11" s="19" t="s">
        <v>41</v>
      </c>
      <c r="D11" s="11" t="s">
        <v>175</v>
      </c>
      <c r="E11" s="15" t="s">
        <v>176</v>
      </c>
      <c r="F11" s="17">
        <v>250</v>
      </c>
      <c r="G11" s="20" t="s">
        <v>177</v>
      </c>
      <c r="H11" s="17">
        <v>108.29600000000001</v>
      </c>
      <c r="I11" s="17">
        <f>L11-F11</f>
        <v>0</v>
      </c>
      <c r="J11" s="8" t="s">
        <v>178</v>
      </c>
      <c r="K11" s="8" t="s">
        <v>179</v>
      </c>
      <c r="L11" s="8">
        <v>250</v>
      </c>
      <c r="M11" s="8" t="s">
        <v>73</v>
      </c>
      <c r="N11" s="8" t="s">
        <v>73</v>
      </c>
      <c r="O11" s="9" t="s">
        <v>180</v>
      </c>
      <c r="P11" s="9">
        <v>5433141635</v>
      </c>
      <c r="Q11" s="8" t="s">
        <v>175</v>
      </c>
      <c r="R11" s="8" t="s">
        <v>186</v>
      </c>
    </row>
    <row r="12" spans="1:18" ht="186" x14ac:dyDescent="0.35">
      <c r="A12" s="13">
        <v>6</v>
      </c>
      <c r="B12" s="8" t="s">
        <v>107</v>
      </c>
      <c r="C12" s="8" t="s">
        <v>142</v>
      </c>
      <c r="D12" s="8" t="s">
        <v>133</v>
      </c>
      <c r="E12" s="8" t="s">
        <v>125</v>
      </c>
      <c r="F12" s="17">
        <v>200</v>
      </c>
      <c r="G12" s="20" t="s">
        <v>60</v>
      </c>
      <c r="H12" s="17">
        <v>145.9</v>
      </c>
      <c r="I12" s="17">
        <f>L12-F12</f>
        <v>0</v>
      </c>
      <c r="J12" s="8" t="s">
        <v>24</v>
      </c>
      <c r="K12" s="8" t="s">
        <v>48</v>
      </c>
      <c r="L12" s="9">
        <v>200</v>
      </c>
      <c r="M12" s="8" t="s">
        <v>77</v>
      </c>
      <c r="N12" s="8" t="s">
        <v>73</v>
      </c>
      <c r="O12" s="8" t="s">
        <v>38</v>
      </c>
      <c r="P12" s="9">
        <v>5406974613</v>
      </c>
      <c r="Q12" s="8" t="s">
        <v>31</v>
      </c>
      <c r="R12" s="21" t="s">
        <v>187</v>
      </c>
    </row>
    <row r="13" spans="1:18" ht="170.5" x14ac:dyDescent="0.35">
      <c r="A13" s="13">
        <v>7</v>
      </c>
      <c r="B13" s="8" t="s">
        <v>108</v>
      </c>
      <c r="C13" s="9" t="s">
        <v>41</v>
      </c>
      <c r="D13" s="8" t="s">
        <v>219</v>
      </c>
      <c r="E13" s="8" t="s">
        <v>123</v>
      </c>
      <c r="F13" s="9">
        <v>920.63900000000001</v>
      </c>
      <c r="G13" s="8" t="s">
        <v>61</v>
      </c>
      <c r="H13" s="9">
        <v>920.63900000000001</v>
      </c>
      <c r="I13" s="9">
        <f>L13-F13</f>
        <v>1259.3609999999999</v>
      </c>
      <c r="J13" s="8" t="s">
        <v>25</v>
      </c>
      <c r="K13" s="8" t="s">
        <v>201</v>
      </c>
      <c r="L13" s="9">
        <v>2180</v>
      </c>
      <c r="M13" s="8" t="s">
        <v>73</v>
      </c>
      <c r="N13" s="8" t="s">
        <v>73</v>
      </c>
      <c r="O13" s="8" t="s">
        <v>17</v>
      </c>
      <c r="P13" s="9">
        <v>5433156166</v>
      </c>
      <c r="Q13" s="8" t="s">
        <v>32</v>
      </c>
      <c r="R13" s="8" t="s">
        <v>188</v>
      </c>
    </row>
    <row r="14" spans="1:18" ht="106.5" customHeight="1" x14ac:dyDescent="0.35">
      <c r="A14" s="13">
        <v>8</v>
      </c>
      <c r="B14" s="15" t="s">
        <v>109</v>
      </c>
      <c r="C14" s="8" t="s">
        <v>63</v>
      </c>
      <c r="D14" s="8" t="s">
        <v>141</v>
      </c>
      <c r="E14" s="8" t="s">
        <v>126</v>
      </c>
      <c r="F14" s="22">
        <v>801.25199999999995</v>
      </c>
      <c r="G14" s="23" t="s">
        <v>203</v>
      </c>
      <c r="H14" s="22">
        <v>801.25199999999995</v>
      </c>
      <c r="I14" s="22">
        <f>L14-F14</f>
        <v>2697.9479999999999</v>
      </c>
      <c r="J14" s="23" t="s">
        <v>25</v>
      </c>
      <c r="K14" s="23" t="s">
        <v>103</v>
      </c>
      <c r="L14" s="23">
        <v>3499.2</v>
      </c>
      <c r="M14" s="23" t="s">
        <v>104</v>
      </c>
      <c r="N14" s="23" t="s">
        <v>75</v>
      </c>
      <c r="O14" s="23" t="s">
        <v>18</v>
      </c>
      <c r="P14" s="22">
        <v>5402503878</v>
      </c>
      <c r="Q14" s="23" t="s">
        <v>33</v>
      </c>
      <c r="R14" s="23" t="s">
        <v>189</v>
      </c>
    </row>
    <row r="15" spans="1:18" ht="120" customHeight="1" x14ac:dyDescent="0.35">
      <c r="A15" s="13">
        <v>9</v>
      </c>
      <c r="B15" s="8" t="s">
        <v>109</v>
      </c>
      <c r="C15" s="8" t="s">
        <v>62</v>
      </c>
      <c r="D15" s="8" t="s">
        <v>140</v>
      </c>
      <c r="E15" s="8" t="s">
        <v>127</v>
      </c>
      <c r="F15" s="24"/>
      <c r="G15" s="25"/>
      <c r="H15" s="24"/>
      <c r="I15" s="24"/>
      <c r="J15" s="25"/>
      <c r="K15" s="25"/>
      <c r="L15" s="25"/>
      <c r="M15" s="25"/>
      <c r="N15" s="25"/>
      <c r="O15" s="25"/>
      <c r="P15" s="24"/>
      <c r="Q15" s="25"/>
      <c r="R15" s="25"/>
    </row>
    <row r="16" spans="1:18" ht="279" customHeight="1" x14ac:dyDescent="0.35">
      <c r="A16" s="13">
        <v>10</v>
      </c>
      <c r="B16" s="8" t="s">
        <v>110</v>
      </c>
      <c r="C16" s="9" t="s">
        <v>40</v>
      </c>
      <c r="D16" s="8" t="s">
        <v>135</v>
      </c>
      <c r="E16" s="8" t="s">
        <v>147</v>
      </c>
      <c r="F16" s="8" t="s">
        <v>202</v>
      </c>
      <c r="G16" s="8" t="s">
        <v>56</v>
      </c>
      <c r="H16" s="9">
        <v>16055.5</v>
      </c>
      <c r="I16" s="26">
        <f>L16-H16</f>
        <v>8944.5</v>
      </c>
      <c r="J16" s="8" t="s">
        <v>26</v>
      </c>
      <c r="K16" s="8" t="s">
        <v>217</v>
      </c>
      <c r="L16" s="27">
        <v>25000</v>
      </c>
      <c r="M16" s="8" t="s">
        <v>73</v>
      </c>
      <c r="N16" s="8" t="s">
        <v>73</v>
      </c>
      <c r="O16" s="9" t="s">
        <v>19</v>
      </c>
      <c r="P16" s="9">
        <v>5445007458</v>
      </c>
      <c r="Q16" s="8" t="s">
        <v>34</v>
      </c>
      <c r="R16" s="8" t="s">
        <v>190</v>
      </c>
    </row>
    <row r="17" spans="1:18" ht="113.25" customHeight="1" x14ac:dyDescent="0.35">
      <c r="A17" s="13">
        <v>11</v>
      </c>
      <c r="B17" s="8" t="s">
        <v>111</v>
      </c>
      <c r="C17" s="9" t="s">
        <v>44</v>
      </c>
      <c r="D17" s="8" t="s">
        <v>152</v>
      </c>
      <c r="E17" s="8" t="s">
        <v>119</v>
      </c>
      <c r="F17" s="9">
        <v>31.463999999999999</v>
      </c>
      <c r="G17" s="8" t="s">
        <v>57</v>
      </c>
      <c r="H17" s="9">
        <v>31.463999999999999</v>
      </c>
      <c r="I17" s="28">
        <f>+L17-H17</f>
        <v>187.536</v>
      </c>
      <c r="J17" s="8" t="s">
        <v>25</v>
      </c>
      <c r="K17" s="8" t="s">
        <v>49</v>
      </c>
      <c r="L17" s="27">
        <v>219</v>
      </c>
      <c r="M17" s="8" t="s">
        <v>70</v>
      </c>
      <c r="N17" s="8" t="s">
        <v>106</v>
      </c>
      <c r="O17" s="8" t="s">
        <v>20</v>
      </c>
      <c r="P17" s="9">
        <v>5435101910</v>
      </c>
      <c r="Q17" s="8" t="s">
        <v>35</v>
      </c>
      <c r="R17" s="21" t="s">
        <v>191</v>
      </c>
    </row>
    <row r="18" spans="1:18" ht="201.5" x14ac:dyDescent="0.35">
      <c r="A18" s="13">
        <v>12</v>
      </c>
      <c r="B18" s="8" t="s">
        <v>112</v>
      </c>
      <c r="C18" s="9" t="s">
        <v>42</v>
      </c>
      <c r="D18" s="8" t="s">
        <v>136</v>
      </c>
      <c r="E18" s="8" t="s">
        <v>148</v>
      </c>
      <c r="F18" s="9">
        <v>1000</v>
      </c>
      <c r="G18" s="8" t="s">
        <v>57</v>
      </c>
      <c r="H18" s="9">
        <v>1000</v>
      </c>
      <c r="I18" s="9">
        <f>L18-F18</f>
        <v>100</v>
      </c>
      <c r="J18" s="8" t="s">
        <v>25</v>
      </c>
      <c r="K18" s="8" t="s">
        <v>50</v>
      </c>
      <c r="L18" s="9">
        <v>1100</v>
      </c>
      <c r="M18" s="8" t="s">
        <v>73</v>
      </c>
      <c r="N18" s="8" t="s">
        <v>73</v>
      </c>
      <c r="O18" s="8" t="s">
        <v>21</v>
      </c>
      <c r="P18" s="9">
        <v>5406420904</v>
      </c>
      <c r="Q18" s="8" t="s">
        <v>36</v>
      </c>
      <c r="R18" s="8" t="s">
        <v>192</v>
      </c>
    </row>
    <row r="19" spans="1:18" ht="170.5" x14ac:dyDescent="0.35">
      <c r="A19" s="13">
        <v>13</v>
      </c>
      <c r="B19" s="8" t="s">
        <v>113</v>
      </c>
      <c r="C19" s="9" t="s">
        <v>43</v>
      </c>
      <c r="D19" s="8" t="s">
        <v>122</v>
      </c>
      <c r="E19" s="8" t="s">
        <v>149</v>
      </c>
      <c r="F19" s="8">
        <v>50</v>
      </c>
      <c r="G19" s="8" t="s">
        <v>61</v>
      </c>
      <c r="H19" s="8" t="s">
        <v>200</v>
      </c>
      <c r="I19" s="9">
        <v>50</v>
      </c>
      <c r="J19" s="8" t="s">
        <v>46</v>
      </c>
      <c r="K19" s="8" t="s">
        <v>92</v>
      </c>
      <c r="L19" s="9">
        <v>50</v>
      </c>
      <c r="M19" s="8" t="s">
        <v>73</v>
      </c>
      <c r="N19" s="8" t="s">
        <v>73</v>
      </c>
      <c r="O19" s="8" t="s">
        <v>22</v>
      </c>
      <c r="P19" s="9">
        <v>5448951858</v>
      </c>
      <c r="Q19" s="8" t="s">
        <v>37</v>
      </c>
      <c r="R19" s="8" t="s">
        <v>212</v>
      </c>
    </row>
    <row r="20" spans="1:18" ht="231" customHeight="1" x14ac:dyDescent="0.35">
      <c r="A20" s="13">
        <v>14</v>
      </c>
      <c r="B20" s="8" t="s">
        <v>114</v>
      </c>
      <c r="C20" s="9" t="s">
        <v>65</v>
      </c>
      <c r="D20" s="8" t="s">
        <v>66</v>
      </c>
      <c r="E20" s="8" t="s">
        <v>120</v>
      </c>
      <c r="F20" s="9">
        <v>4944.9110000000001</v>
      </c>
      <c r="G20" s="8" t="s">
        <v>78</v>
      </c>
      <c r="H20" s="9">
        <v>4944.9110000000001</v>
      </c>
      <c r="I20" s="9">
        <f>L20-F20</f>
        <v>455.08899999999994</v>
      </c>
      <c r="J20" s="8" t="s">
        <v>67</v>
      </c>
      <c r="K20" s="8" t="s">
        <v>68</v>
      </c>
      <c r="L20" s="9">
        <v>5400</v>
      </c>
      <c r="M20" s="8" t="s">
        <v>86</v>
      </c>
      <c r="N20" s="8" t="s">
        <v>76</v>
      </c>
      <c r="O20" s="8" t="s">
        <v>71</v>
      </c>
      <c r="P20" s="9">
        <v>5405404762</v>
      </c>
      <c r="Q20" s="8" t="s">
        <v>72</v>
      </c>
      <c r="R20" s="8" t="s">
        <v>193</v>
      </c>
    </row>
    <row r="21" spans="1:18" ht="124" x14ac:dyDescent="0.35">
      <c r="A21" s="13">
        <v>15</v>
      </c>
      <c r="B21" s="8" t="s">
        <v>115</v>
      </c>
      <c r="C21" s="9" t="s">
        <v>43</v>
      </c>
      <c r="D21" s="8" t="s">
        <v>80</v>
      </c>
      <c r="E21" s="8" t="s">
        <v>150</v>
      </c>
      <c r="F21" s="9">
        <v>1.1870000000000001</v>
      </c>
      <c r="G21" s="8" t="s">
        <v>56</v>
      </c>
      <c r="H21" s="9">
        <v>1.1870000000000001</v>
      </c>
      <c r="I21" s="8" t="s">
        <v>82</v>
      </c>
      <c r="J21" s="8" t="s">
        <v>90</v>
      </c>
      <c r="K21" s="8" t="s">
        <v>81</v>
      </c>
      <c r="L21" s="8" t="s">
        <v>83</v>
      </c>
      <c r="M21" s="8" t="s">
        <v>73</v>
      </c>
      <c r="N21" s="8" t="s">
        <v>73</v>
      </c>
      <c r="O21" s="8" t="s">
        <v>84</v>
      </c>
      <c r="P21" s="9">
        <v>5411100064</v>
      </c>
      <c r="Q21" s="8" t="s">
        <v>85</v>
      </c>
      <c r="R21" s="8" t="s">
        <v>194</v>
      </c>
    </row>
    <row r="22" spans="1:18" ht="98.25" customHeight="1" x14ac:dyDescent="0.35">
      <c r="A22" s="13">
        <v>16</v>
      </c>
      <c r="B22" s="8" t="s">
        <v>116</v>
      </c>
      <c r="C22" s="8" t="s">
        <v>155</v>
      </c>
      <c r="D22" s="8" t="s">
        <v>154</v>
      </c>
      <c r="E22" s="8" t="s">
        <v>156</v>
      </c>
      <c r="F22" s="23">
        <v>15.563000000000001</v>
      </c>
      <c r="G22" s="23" t="s">
        <v>57</v>
      </c>
      <c r="H22" s="22">
        <v>15.563000000000001</v>
      </c>
      <c r="I22" s="22">
        <f>L22-F22</f>
        <v>44.436999999999998</v>
      </c>
      <c r="J22" s="23" t="s">
        <v>45</v>
      </c>
      <c r="K22" s="23" t="s">
        <v>91</v>
      </c>
      <c r="L22" s="23">
        <v>60</v>
      </c>
      <c r="M22" s="23" t="s">
        <v>73</v>
      </c>
      <c r="N22" s="23" t="s">
        <v>153</v>
      </c>
      <c r="O22" s="23" t="s">
        <v>196</v>
      </c>
      <c r="P22" s="22">
        <v>5502020634</v>
      </c>
      <c r="Q22" s="23" t="s">
        <v>195</v>
      </c>
      <c r="R22" s="23" t="s">
        <v>216</v>
      </c>
    </row>
    <row r="23" spans="1:18" ht="97.5" customHeight="1" x14ac:dyDescent="0.35">
      <c r="A23" s="13">
        <v>17</v>
      </c>
      <c r="B23" s="8" t="s">
        <v>116</v>
      </c>
      <c r="C23" s="8" t="s">
        <v>157</v>
      </c>
      <c r="D23" s="8" t="s">
        <v>158</v>
      </c>
      <c r="E23" s="8" t="s">
        <v>159</v>
      </c>
      <c r="F23" s="29"/>
      <c r="G23" s="29"/>
      <c r="H23" s="30"/>
      <c r="I23" s="30"/>
      <c r="J23" s="29"/>
      <c r="K23" s="29"/>
      <c r="L23" s="29"/>
      <c r="M23" s="29"/>
      <c r="N23" s="29"/>
      <c r="O23" s="29"/>
      <c r="P23" s="30"/>
      <c r="Q23" s="29"/>
      <c r="R23" s="29"/>
    </row>
    <row r="24" spans="1:18" ht="99" customHeight="1" x14ac:dyDescent="0.35">
      <c r="A24" s="13">
        <v>18</v>
      </c>
      <c r="B24" s="8" t="s">
        <v>116</v>
      </c>
      <c r="C24" s="8" t="s">
        <v>161</v>
      </c>
      <c r="D24" s="8" t="s">
        <v>160</v>
      </c>
      <c r="E24" s="8" t="s">
        <v>162</v>
      </c>
      <c r="F24" s="29"/>
      <c r="G24" s="29"/>
      <c r="H24" s="30"/>
      <c r="I24" s="30"/>
      <c r="J24" s="29"/>
      <c r="K24" s="29"/>
      <c r="L24" s="29"/>
      <c r="M24" s="29"/>
      <c r="N24" s="29"/>
      <c r="O24" s="29"/>
      <c r="P24" s="30"/>
      <c r="Q24" s="29"/>
      <c r="R24" s="29"/>
    </row>
    <row r="25" spans="1:18" ht="96" customHeight="1" x14ac:dyDescent="0.35">
      <c r="A25" s="13">
        <v>19</v>
      </c>
      <c r="B25" s="8" t="s">
        <v>116</v>
      </c>
      <c r="C25" s="8" t="s">
        <v>163</v>
      </c>
      <c r="D25" s="8" t="s">
        <v>164</v>
      </c>
      <c r="E25" s="8" t="s">
        <v>165</v>
      </c>
      <c r="F25" s="25"/>
      <c r="G25" s="25"/>
      <c r="H25" s="24"/>
      <c r="I25" s="24"/>
      <c r="J25" s="25"/>
      <c r="K25" s="25"/>
      <c r="L25" s="25"/>
      <c r="M25" s="25"/>
      <c r="N25" s="25"/>
      <c r="O25" s="25"/>
      <c r="P25" s="24"/>
      <c r="Q25" s="25"/>
      <c r="R25" s="25"/>
    </row>
    <row r="26" spans="1:18" ht="100.5" customHeight="1" x14ac:dyDescent="0.35">
      <c r="A26" s="13">
        <v>20</v>
      </c>
      <c r="B26" s="8" t="s">
        <v>117</v>
      </c>
      <c r="C26" s="8" t="s">
        <v>43</v>
      </c>
      <c r="D26" s="8" t="s">
        <v>93</v>
      </c>
      <c r="E26" s="8" t="s">
        <v>121</v>
      </c>
      <c r="F26" s="8">
        <v>345.7</v>
      </c>
      <c r="G26" s="8" t="s">
        <v>173</v>
      </c>
      <c r="H26" s="9">
        <v>345.7</v>
      </c>
      <c r="I26" s="9">
        <f>L26-F26</f>
        <v>5.6960000000000264</v>
      </c>
      <c r="J26" s="8" t="s">
        <v>96</v>
      </c>
      <c r="K26" s="8" t="s">
        <v>97</v>
      </c>
      <c r="L26" s="8">
        <v>351.39600000000002</v>
      </c>
      <c r="M26" s="8" t="s">
        <v>73</v>
      </c>
      <c r="N26" s="8" t="s">
        <v>98</v>
      </c>
      <c r="O26" s="8" t="s">
        <v>94</v>
      </c>
      <c r="P26" s="9">
        <v>5407129381</v>
      </c>
      <c r="Q26" s="8" t="s">
        <v>95</v>
      </c>
      <c r="R26" s="8" t="s">
        <v>197</v>
      </c>
    </row>
    <row r="27" spans="1:18" ht="193.5" customHeight="1" x14ac:dyDescent="0.35">
      <c r="A27" s="13">
        <v>21</v>
      </c>
      <c r="B27" s="8" t="s">
        <v>118</v>
      </c>
      <c r="C27" s="9" t="s">
        <v>43</v>
      </c>
      <c r="D27" s="8" t="s">
        <v>137</v>
      </c>
      <c r="E27" s="8" t="s">
        <v>151</v>
      </c>
      <c r="F27" s="8">
        <v>0</v>
      </c>
      <c r="G27" s="8" t="s">
        <v>57</v>
      </c>
      <c r="H27" s="8" t="s">
        <v>200</v>
      </c>
      <c r="I27" s="9">
        <v>120</v>
      </c>
      <c r="J27" s="8" t="s">
        <v>25</v>
      </c>
      <c r="K27" s="8" t="s">
        <v>99</v>
      </c>
      <c r="L27" s="8">
        <v>120</v>
      </c>
      <c r="M27" s="8" t="s">
        <v>73</v>
      </c>
      <c r="N27" s="8" t="s">
        <v>73</v>
      </c>
      <c r="O27" s="8" t="s">
        <v>100</v>
      </c>
      <c r="P27" s="9">
        <v>5402040115</v>
      </c>
      <c r="Q27" s="8" t="s">
        <v>101</v>
      </c>
      <c r="R27" s="8" t="s">
        <v>218</v>
      </c>
    </row>
    <row r="28" spans="1:18" ht="75.75" customHeight="1" x14ac:dyDescent="0.35">
      <c r="A28" s="13">
        <v>22</v>
      </c>
      <c r="B28" s="8" t="s">
        <v>211</v>
      </c>
      <c r="C28" s="9" t="s">
        <v>42</v>
      </c>
      <c r="D28" s="8" t="s">
        <v>168</v>
      </c>
      <c r="E28" s="8" t="s">
        <v>169</v>
      </c>
      <c r="F28" s="8">
        <v>1606.308</v>
      </c>
      <c r="G28" s="8" t="s">
        <v>58</v>
      </c>
      <c r="H28" s="9">
        <v>1606.308</v>
      </c>
      <c r="I28" s="9">
        <f>L28-F28</f>
        <v>393.69200000000001</v>
      </c>
      <c r="J28" s="8" t="s">
        <v>170</v>
      </c>
      <c r="K28" s="8" t="s">
        <v>171</v>
      </c>
      <c r="L28" s="8">
        <v>2000</v>
      </c>
      <c r="M28" s="8"/>
      <c r="N28" s="8"/>
      <c r="O28" s="8" t="s">
        <v>167</v>
      </c>
      <c r="P28" s="9">
        <v>5448454976</v>
      </c>
      <c r="Q28" s="8" t="s">
        <v>168</v>
      </c>
      <c r="R28" s="8" t="s">
        <v>198</v>
      </c>
    </row>
    <row r="29" spans="1:18" ht="179.25" customHeight="1" x14ac:dyDescent="0.35">
      <c r="A29" s="13">
        <v>23</v>
      </c>
      <c r="B29" s="8" t="s">
        <v>204</v>
      </c>
      <c r="C29" s="9" t="s">
        <v>43</v>
      </c>
      <c r="D29" s="8" t="s">
        <v>205</v>
      </c>
      <c r="E29" s="8" t="s">
        <v>206</v>
      </c>
      <c r="F29" s="9">
        <v>0</v>
      </c>
      <c r="G29" s="8" t="s">
        <v>57</v>
      </c>
      <c r="H29" s="8" t="s">
        <v>200</v>
      </c>
      <c r="I29" s="10">
        <v>200</v>
      </c>
      <c r="J29" s="11" t="s">
        <v>213</v>
      </c>
      <c r="K29" s="8" t="s">
        <v>214</v>
      </c>
      <c r="L29" s="9">
        <v>200</v>
      </c>
      <c r="M29" s="12"/>
      <c r="N29" s="8" t="s">
        <v>207</v>
      </c>
      <c r="O29" s="8" t="s">
        <v>208</v>
      </c>
      <c r="P29" s="9">
        <v>5407071614</v>
      </c>
      <c r="Q29" s="8" t="s">
        <v>209</v>
      </c>
      <c r="R29" s="8" t="s">
        <v>210</v>
      </c>
    </row>
    <row r="30" spans="1:18" ht="90" customHeight="1" x14ac:dyDescent="0.35">
      <c r="A30" s="31"/>
      <c r="B30" s="31"/>
      <c r="C30" s="31"/>
    </row>
    <row r="31" spans="1:18" ht="90" customHeight="1" x14ac:dyDescent="0.35">
      <c r="A31" s="31"/>
      <c r="B31" s="31"/>
      <c r="C31" s="31"/>
    </row>
    <row r="32" spans="1:18" ht="90" customHeight="1" x14ac:dyDescent="0.35">
      <c r="A32" s="31"/>
      <c r="B32" s="31"/>
      <c r="C32" s="31"/>
    </row>
    <row r="33" ht="90" customHeight="1" x14ac:dyDescent="0.35"/>
    <row r="34" ht="90" customHeight="1" x14ac:dyDescent="0.35"/>
    <row r="35" ht="90" customHeight="1" x14ac:dyDescent="0.35"/>
    <row r="36" ht="90" customHeight="1" x14ac:dyDescent="0.35"/>
    <row r="37" ht="90" customHeight="1" x14ac:dyDescent="0.35"/>
    <row r="38" ht="90" customHeight="1" x14ac:dyDescent="0.35"/>
    <row r="39" ht="90" customHeight="1" x14ac:dyDescent="0.35"/>
    <row r="40" ht="90" customHeight="1" x14ac:dyDescent="0.35"/>
    <row r="41" ht="90" customHeight="1" x14ac:dyDescent="0.35"/>
    <row r="42" ht="90" customHeight="1" x14ac:dyDescent="0.35"/>
    <row r="43" ht="90" customHeight="1" x14ac:dyDescent="0.35"/>
    <row r="44" ht="90" customHeight="1" x14ac:dyDescent="0.35"/>
    <row r="45" ht="90" customHeight="1" x14ac:dyDescent="0.35"/>
    <row r="46" ht="90" customHeight="1" x14ac:dyDescent="0.35"/>
    <row r="47" ht="90" customHeight="1" x14ac:dyDescent="0.35"/>
    <row r="48" ht="90" customHeight="1" x14ac:dyDescent="0.35"/>
    <row r="49" ht="90" customHeight="1" x14ac:dyDescent="0.35"/>
    <row r="50" ht="90" customHeight="1" x14ac:dyDescent="0.35"/>
    <row r="51" ht="90" customHeight="1" x14ac:dyDescent="0.35"/>
    <row r="52" ht="90" customHeight="1" x14ac:dyDescent="0.35"/>
    <row r="53" ht="90" customHeight="1" x14ac:dyDescent="0.35"/>
    <row r="54" ht="90" customHeight="1" x14ac:dyDescent="0.35"/>
    <row r="55" ht="90" customHeight="1" x14ac:dyDescent="0.35"/>
    <row r="56" ht="90" customHeight="1" x14ac:dyDescent="0.35"/>
    <row r="57" ht="90" customHeight="1" x14ac:dyDescent="0.35"/>
    <row r="58" ht="90" customHeight="1" x14ac:dyDescent="0.35"/>
    <row r="59" ht="90" customHeight="1" x14ac:dyDescent="0.35"/>
    <row r="60" ht="90" customHeight="1" x14ac:dyDescent="0.35"/>
  </sheetData>
  <mergeCells count="37">
    <mergeCell ref="Q14:Q15"/>
    <mergeCell ref="R14:R15"/>
    <mergeCell ref="K14:K15"/>
    <mergeCell ref="L14:L15"/>
    <mergeCell ref="M14:M15"/>
    <mergeCell ref="N14:N15"/>
    <mergeCell ref="O14:O15"/>
    <mergeCell ref="P14:P15"/>
    <mergeCell ref="P1:R1"/>
    <mergeCell ref="A4:A5"/>
    <mergeCell ref="B4:B5"/>
    <mergeCell ref="C4:E4"/>
    <mergeCell ref="O4:R4"/>
    <mergeCell ref="F4:G4"/>
    <mergeCell ref="H4:H5"/>
    <mergeCell ref="I4:I5"/>
    <mergeCell ref="J4:L4"/>
    <mergeCell ref="M4:M5"/>
    <mergeCell ref="N4:N5"/>
    <mergeCell ref="F14:F15"/>
    <mergeCell ref="G14:G15"/>
    <mergeCell ref="H14:H15"/>
    <mergeCell ref="I14:I15"/>
    <mergeCell ref="J14:J15"/>
    <mergeCell ref="F22:F25"/>
    <mergeCell ref="G22:G25"/>
    <mergeCell ref="H22:H25"/>
    <mergeCell ref="I22:I25"/>
    <mergeCell ref="J22:J25"/>
    <mergeCell ref="P22:P25"/>
    <mergeCell ref="Q22:Q25"/>
    <mergeCell ref="R22:R25"/>
    <mergeCell ref="K22:K25"/>
    <mergeCell ref="L22:L25"/>
    <mergeCell ref="M22:M25"/>
    <mergeCell ref="N22:N25"/>
    <mergeCell ref="O22:O25"/>
  </mergeCells>
  <pageMargins left="0.70866141732283472" right="0.70866141732283472" top="0.74803149606299213" bottom="0.74803149606299213" header="0.31496062992125984" footer="0.31496062992125984"/>
  <pageSetup paperSize="9" scale="39" fitToHeight="0" orientation="landscape" r:id="rId1"/>
  <rowBreaks count="1" manualBreakCount="1">
    <brk id="2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4 (ч.2)</vt:lpstr>
      <vt:lpstr>'Приложение 4 (ч.2)'!Заголовки_для_печати</vt:lpstr>
      <vt:lpstr>'Приложение 4 (ч.2)'!Область_печати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2022-04-01T01:09:51Z</dcterms:modified>
</cp:coreProperties>
</file>